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1-Input (น้องกรอก)" sheetId="1" state="visible" r:id="rId1"/>
    <sheet name="2-ตรวจสอบ (บอทส่งกลับ)" sheetId="2" state="visible" r:id="rId2"/>
    <sheet name="3-รายงานภาษีซื้อ (Express)" sheetId="3" state="visible" r:id="rId3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;\(#,##0.00\);\-"/>
  </numFmts>
  <fonts count="1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ahoma"/>
      <charset val="1"/>
      <family val="0"/>
      <i val="1"/>
      <color rgb="FF7F7F7F"/>
      <sz val="10"/>
    </font>
    <font>
      <name val="Tahoma"/>
      <charset val="1"/>
      <family val="0"/>
      <b val="1"/>
      <color rgb="FFFFFFFF"/>
      <sz val="10"/>
    </font>
    <font>
      <name val="Tahoma"/>
      <charset val="1"/>
      <family val="0"/>
      <sz val="10"/>
    </font>
    <font>
      <name val="Tahoma"/>
      <charset val="1"/>
      <family val="0"/>
      <b val="1"/>
      <sz val="10"/>
    </font>
    <font>
      <name val="Tahoma"/>
      <charset val="1"/>
      <family val="0"/>
      <b val="1"/>
      <sz val="12"/>
    </font>
    <font>
      <name val="Tahoma"/>
      <charset val="1"/>
      <family val="0"/>
      <i val="1"/>
      <color rgb="FF7F7F7F"/>
      <sz val="9"/>
    </font>
  </fonts>
  <fills count="7">
    <fill>
      <patternFill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E2EFDA"/>
      </patternFill>
    </fill>
    <fill>
      <patternFill patternType="solid">
        <fgColor rgb="FFFCE4D6"/>
        <bgColor rgb="FFFFF2CC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bottom"/>
    </xf>
    <xf numFmtId="0" fontId="6" fillId="3" borderId="1" applyAlignment="1" pivotButton="0" quotePrefix="0" xfId="0">
      <alignment horizontal="general" vertical="bottom"/>
    </xf>
    <xf numFmtId="164" fontId="6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center" vertical="bottom"/>
    </xf>
    <xf numFmtId="0" fontId="6" fillId="4" borderId="1" applyAlignment="1" pivotButton="0" quotePrefix="0" xfId="0">
      <alignment horizontal="general" vertical="bottom"/>
    </xf>
    <xf numFmtId="164" fontId="6" fillId="5" borderId="1" applyAlignment="1" pivotButton="0" quotePrefix="0" xfId="0">
      <alignment horizontal="general" vertical="bottom"/>
    </xf>
    <xf numFmtId="0" fontId="6" fillId="6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164" fontId="7" fillId="5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164" fontId="6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center" vertical="center" wrapText="1"/>
    </xf>
    <xf numFmtId="49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bottom"/>
    </xf>
    <xf numFmtId="0" fontId="6" fillId="3" borderId="1" applyAlignment="1" pivotButton="0" quotePrefix="0" xfId="0">
      <alignment horizontal="general" vertical="bottom"/>
    </xf>
    <xf numFmtId="49" fontId="6" fillId="3" borderId="1" applyAlignment="1" pivotButton="0" quotePrefix="0" xfId="0">
      <alignment horizontal="center" vertical="bottom"/>
    </xf>
    <xf numFmtId="164" fontId="6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center" vertical="bottom"/>
    </xf>
    <xf numFmtId="0" fontId="6" fillId="4" borderId="1" applyAlignment="1" pivotButton="0" quotePrefix="0" xfId="0">
      <alignment horizontal="general" vertical="bottom"/>
    </xf>
    <xf numFmtId="164" fontId="6" fillId="5" borderId="1" applyAlignment="1" pivotButton="0" quotePrefix="0" xfId="0">
      <alignment horizontal="general" vertical="bottom"/>
    </xf>
    <xf numFmtId="0" fontId="6" fillId="6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164" fontId="7" fillId="5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164" fontId="6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H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4" customWidth="1" style="18" min="1" max="1"/>
    <col width="30" customWidth="1" style="18" min="2" max="2"/>
    <col width="22" customWidth="1" style="19" min="3" max="3"/>
    <col width="8" customWidth="1" style="19" min="4" max="4"/>
    <col width="16" customWidth="1" style="18" min="5" max="5"/>
    <col width="14" customWidth="1" style="18" min="6" max="6"/>
    <col width="13" customWidth="1" style="18" min="7" max="7"/>
    <col width="22" customWidth="1" style="18" min="8" max="8"/>
  </cols>
  <sheetData>
    <row r="1" ht="15" customHeight="1" s="20">
      <c r="A1" s="21" t="inlineStr">
        <is>
          <t>ไฟล์ที่น้องส่งเข้า LINE: กรอกเฉพาะช่องสีเหลือง  |  สาขาว่าง = สำนักงานใหญ่  |  VAT ตามบิล ว่างได้ ระบบคำนวณ 7% เอง</t>
        </is>
      </c>
    </row>
    <row r="3" ht="31.5" customHeight="1" s="20">
      <c r="A3" s="22" t="inlineStr">
        <is>
          <t>วันที่ใบกำกับ</t>
        </is>
      </c>
      <c r="B3" s="22" t="inlineStr">
        <is>
          <t>เลขที่ใบกำกับ</t>
        </is>
      </c>
      <c r="C3" s="23" t="inlineStr">
        <is>
          <t>เลขผู้เสียภาษี (13 หลัก)</t>
        </is>
      </c>
      <c r="D3" s="23" t="inlineStr">
        <is>
          <t>สาขา</t>
        </is>
      </c>
      <c r="E3" s="22" t="inlineStr">
        <is>
          <t>ฐานภาษี (มี VAT)</t>
        </is>
      </c>
      <c r="F3" s="22" t="inlineStr">
        <is>
          <t>ยอดไม่มี VAT</t>
        </is>
      </c>
      <c r="G3" s="22" t="inlineStr">
        <is>
          <t>VAT ตามบิล</t>
        </is>
      </c>
      <c r="H3" s="22" t="inlineStr">
        <is>
          <t>หมายเหตุ</t>
        </is>
      </c>
    </row>
    <row r="4" ht="15" customHeight="1" s="20">
      <c r="A4" s="24" t="inlineStr">
        <is>
          <t>05/01/69</t>
        </is>
      </c>
      <c r="B4" s="25" t="inlineStr">
        <is>
          <t>HDEPV0769010003JV690701007</t>
        </is>
      </c>
      <c r="C4" s="26" t="inlineStr">
        <is>
          <t>0505557000025</t>
        </is>
      </c>
      <c r="D4" s="26" t="n"/>
      <c r="E4" s="27" t="n">
        <v>6000</v>
      </c>
      <c r="F4" s="27" t="n"/>
      <c r="G4" s="27" t="n"/>
      <c r="H4" s="25" t="inlineStr">
        <is>
          <t>ค่าบริการ</t>
        </is>
      </c>
    </row>
    <row r="5" ht="15" customHeight="1" s="20">
      <c r="A5" s="24" t="inlineStr">
        <is>
          <t>05/01/69</t>
        </is>
      </c>
      <c r="B5" s="25" t="inlineStr">
        <is>
          <t>2026090500123</t>
        </is>
      </c>
      <c r="C5" s="26" t="inlineStr">
        <is>
          <t>0107536000315</t>
        </is>
      </c>
      <c r="D5" s="26" t="inlineStr">
        <is>
          <t>00012</t>
        </is>
      </c>
      <c r="E5" s="27" t="n">
        <v>856.0700000000001</v>
      </c>
      <c r="F5" s="27" t="n">
        <v>143.93</v>
      </c>
      <c r="G5" s="27" t="n">
        <v>59.93</v>
      </c>
      <c r="H5" s="25" t="inlineStr">
        <is>
          <t>Makro บิลผสม</t>
        </is>
      </c>
    </row>
    <row r="6" ht="15" customHeight="1" s="20">
      <c r="A6" s="24" t="inlineStr">
        <is>
          <t>06/01/69</t>
        </is>
      </c>
      <c r="B6" s="25" t="inlineStr">
        <is>
          <t>INV-2026-0091</t>
        </is>
      </c>
      <c r="C6" s="26" t="inlineStr">
        <is>
          <t>0105512345678</t>
        </is>
      </c>
      <c r="D6" s="26" t="n"/>
      <c r="E6" s="27" t="n">
        <v>1000</v>
      </c>
      <c r="F6" s="27" t="n"/>
      <c r="G6" s="27" t="n"/>
      <c r="H6" s="25" t="inlineStr">
        <is>
          <t>ค่าเครื่องเขียน</t>
        </is>
      </c>
    </row>
    <row r="7" ht="15" customHeight="1" s="20">
      <c r="A7" s="24" t="inlineStr">
        <is>
          <t>06/01/69</t>
        </is>
      </c>
      <c r="B7" s="25" t="inlineStr">
        <is>
          <t>TX-8891</t>
        </is>
      </c>
      <c r="C7" s="26" t="inlineStr">
        <is>
          <t>1234567890123</t>
        </is>
      </c>
      <c r="D7" s="26" t="n"/>
      <c r="E7" s="27" t="n">
        <v>500</v>
      </c>
      <c r="F7" s="27" t="n"/>
      <c r="G7" s="27" t="n"/>
      <c r="H7" s="25" t="inlineStr">
        <is>
          <t>ร้านค้าเล็ก (เลขทดสอบ)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P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6" customWidth="1" style="18" min="1" max="1"/>
    <col width="11" customWidth="1" style="18" min="2" max="2"/>
    <col width="28" customWidth="1" style="18" min="3" max="3"/>
    <col width="16" customWidth="1" style="18" min="4" max="4"/>
    <col width="7" customWidth="1" style="18" min="5" max="5"/>
    <col width="13" customWidth="1" style="18" min="6" max="7"/>
    <col width="12" customWidth="1" style="18" min="8" max="8"/>
    <col width="34" customWidth="1" style="18" min="9" max="9"/>
    <col width="40" customWidth="1" style="18" min="10" max="10"/>
    <col width="14" customWidth="1" style="18" min="11" max="12"/>
    <col width="13" customWidth="1" style="18" min="13" max="13"/>
    <col width="12" customWidth="1" style="18" min="14" max="14"/>
    <col width="14" customWidth="1" style="18" min="15" max="15"/>
    <col width="30" customWidth="1" style="18" min="16" max="16"/>
  </cols>
  <sheetData>
    <row r="1" ht="15" customHeight="1" s="20">
      <c r="A1" s="21" t="inlineStr">
        <is>
          <t>สีเหลือง = จาก Input  |  สีเขียว = บอทดึงจากสรรพากร/Supabase  |  สีฟ้า = สูตรคำนวณ  |  ดูคอลัมน์ 'สถานะ' ก่อนใช้ชีต 3</t>
        </is>
      </c>
    </row>
    <row r="3" ht="31.5" customHeight="1" s="20">
      <c r="A3" s="22" t="inlineStr">
        <is>
          <t>ลำดับ</t>
        </is>
      </c>
      <c r="B3" s="22" t="inlineStr">
        <is>
          <t>วันที่</t>
        </is>
      </c>
      <c r="C3" s="22" t="inlineStr">
        <is>
          <t>เลขที่ใบกำกับ</t>
        </is>
      </c>
      <c r="D3" s="22" t="inlineStr">
        <is>
          <t>เลขผู้เสียภาษี</t>
        </is>
      </c>
      <c r="E3" s="22" t="inlineStr">
        <is>
          <t>สาขา</t>
        </is>
      </c>
      <c r="F3" s="22" t="inlineStr">
        <is>
          <t>ฐานภาษี</t>
        </is>
      </c>
      <c r="G3" s="22" t="inlineStr">
        <is>
          <t>ยอดไม่มี VAT</t>
        </is>
      </c>
      <c r="H3" s="22" t="inlineStr">
        <is>
          <t>VAT ตามบิล</t>
        </is>
      </c>
      <c r="I3" s="22" t="inlineStr">
        <is>
          <t>ชื่อผู้ขาย (สรรพากร)</t>
        </is>
      </c>
      <c r="J3" s="22" t="inlineStr">
        <is>
          <t>ที่อยู่ (สรรพากร)</t>
        </is>
      </c>
      <c r="K3" s="22" t="inlineStr">
        <is>
          <t>สถานะ VAT</t>
        </is>
      </c>
      <c r="L3" s="22" t="inlineStr">
        <is>
          <t>รหัสเจ้าหนี้ Express</t>
        </is>
      </c>
      <c r="M3" s="22" t="inlineStr">
        <is>
          <t>VAT คำนวณ 7%</t>
        </is>
      </c>
      <c r="N3" s="22" t="inlineStr">
        <is>
          <t>VAT ที่ใช้</t>
        </is>
      </c>
      <c r="O3" s="22" t="inlineStr">
        <is>
          <t>ยอดรวมบิล</t>
        </is>
      </c>
      <c r="P3" s="22" t="inlineStr">
        <is>
          <t>สถานะ</t>
        </is>
      </c>
    </row>
    <row r="4" ht="15" customHeight="1" s="20">
      <c r="A4" s="28" t="n">
        <v>1</v>
      </c>
      <c r="B4" s="24">
        <f>'1-Input (น้องกรอก)'!A4</f>
        <v/>
      </c>
      <c r="C4" s="25">
        <f>'1-Input (น้องกรอก)'!B4</f>
        <v/>
      </c>
      <c r="D4" s="25">
        <f>'1-Input (น้องกรอก)'!C4</f>
        <v/>
      </c>
      <c r="E4" s="24">
        <f>'1-Input (น้องกรอก)'!D4</f>
        <v/>
      </c>
      <c r="F4" s="27">
        <f>'1-Input (น้องกรอก)'!E4</f>
        <v/>
      </c>
      <c r="G4" s="27">
        <f>'1-Input (น้องกรอก)'!F4</f>
        <v/>
      </c>
      <c r="H4" s="27">
        <f>'1-Input (น้องกรอก)'!G4</f>
        <v/>
      </c>
      <c r="I4" s="29" t="inlineStr">
        <is>
          <t>บริษัท เชียงใหม่สุขสวัสดิ์ จำกัด</t>
        </is>
      </c>
      <c r="J4" s="29" t="inlineStr">
        <is>
          <t>123 ถ.ช้างคลาน ต.ช้างคลาน อ.เมือง จ.เชียงใหม่ 50100</t>
        </is>
      </c>
      <c r="K4" s="29" t="inlineStr">
        <is>
          <t>จดทะเบียน</t>
        </is>
      </c>
      <c r="L4" s="29" t="inlineStr">
        <is>
          <t>S-0042</t>
        </is>
      </c>
      <c r="M4" s="30">
        <f>IF(K4="จดทะเบียน",ROUND(F4*0.07,2),0)</f>
        <v/>
      </c>
      <c r="N4" s="30">
        <f>IF(K4&lt;&gt;"จดทะเบียน",0,IF(H4="",M4,H4))</f>
        <v/>
      </c>
      <c r="O4" s="30">
        <f>F4+G4+N4</f>
        <v/>
      </c>
      <c r="P4" s="29" t="inlineStr">
        <is>
          <t>✓ พร้อมใช้</t>
        </is>
      </c>
    </row>
    <row r="5" ht="15" customHeight="1" s="20">
      <c r="A5" s="28" t="n">
        <v>2</v>
      </c>
      <c r="B5" s="24">
        <f>'1-Input (น้องกรอก)'!A5</f>
        <v/>
      </c>
      <c r="C5" s="25">
        <f>'1-Input (น้องกรอก)'!B5</f>
        <v/>
      </c>
      <c r="D5" s="25">
        <f>'1-Input (น้องกรอก)'!C5</f>
        <v/>
      </c>
      <c r="E5" s="24">
        <f>'1-Input (น้องกรอก)'!D5</f>
        <v/>
      </c>
      <c r="F5" s="27">
        <f>'1-Input (น้องกรอก)'!E5</f>
        <v/>
      </c>
      <c r="G5" s="27">
        <f>'1-Input (น้องกรอก)'!F5</f>
        <v/>
      </c>
      <c r="H5" s="27">
        <f>'1-Input (น้องกรอก)'!G5</f>
        <v/>
      </c>
      <c r="I5" s="29" t="inlineStr">
        <is>
          <t>บริษัท สยามแม็คโคร จำกัด (มหาชน)</t>
        </is>
      </c>
      <c r="J5" s="29" t="inlineStr">
        <is>
          <t>1468 ถ.พัฒนาการ แขวงพัฒนาการ เขตสวนหลวง กทม. 10250</t>
        </is>
      </c>
      <c r="K5" s="29" t="inlineStr">
        <is>
          <t>จดทะเบียน</t>
        </is>
      </c>
      <c r="L5" s="29" t="inlineStr">
        <is>
          <t>S-0007</t>
        </is>
      </c>
      <c r="M5" s="30">
        <f>IF(K5="จดทะเบียน",ROUND(F5*0.07,2),0)</f>
        <v/>
      </c>
      <c r="N5" s="30">
        <f>IF(K5&lt;&gt;"จดทะเบียน",0,IF(H5="",M5,H5))</f>
        <v/>
      </c>
      <c r="O5" s="30">
        <f>F5+G5+N5</f>
        <v/>
      </c>
      <c r="P5" s="31" t="inlineStr">
        <is>
          <t>⚠ VAT ตามบิลต่างจากคำนวณ 0.01 (ใช้ตามบิล)</t>
        </is>
      </c>
    </row>
    <row r="6" ht="15" customHeight="1" s="20">
      <c r="A6" s="28" t="n">
        <v>3</v>
      </c>
      <c r="B6" s="24">
        <f>'1-Input (น้องกรอก)'!A6</f>
        <v/>
      </c>
      <c r="C6" s="25">
        <f>'1-Input (น้องกรอก)'!B6</f>
        <v/>
      </c>
      <c r="D6" s="25">
        <f>'1-Input (น้องกรอก)'!C6</f>
        <v/>
      </c>
      <c r="E6" s="24">
        <f>'1-Input (น้องกรอก)'!D6</f>
        <v/>
      </c>
      <c r="F6" s="27">
        <f>'1-Input (น้องกรอก)'!E6</f>
        <v/>
      </c>
      <c r="G6" s="27">
        <f>'1-Input (น้องกรอก)'!F6</f>
        <v/>
      </c>
      <c r="H6" s="27">
        <f>'1-Input (น้องกรอก)'!G6</f>
        <v/>
      </c>
      <c r="I6" s="29" t="inlineStr">
        <is>
          <t>บริษัท ตัวอย่าง จำกัด</t>
        </is>
      </c>
      <c r="J6" s="29" t="inlineStr">
        <is>
          <t>14 ซ.นวมินทร์ 12 ถ.นวมินทร์ แขวงลาดพร้าว กทม. 10230</t>
        </is>
      </c>
      <c r="K6" s="29" t="inlineStr">
        <is>
          <t>จดทะเบียน</t>
        </is>
      </c>
      <c r="L6" s="29" t="n"/>
      <c r="M6" s="30">
        <f>IF(K6="จดทะเบียน",ROUND(F6*0.07,2),0)</f>
        <v/>
      </c>
      <c r="N6" s="30">
        <f>IF(K6&lt;&gt;"จดทะเบียน",0,IF(H6="",M6,H6))</f>
        <v/>
      </c>
      <c r="O6" s="30">
        <f>F6+G6+N6</f>
        <v/>
      </c>
      <c r="P6" s="31" t="inlineStr">
        <is>
          <t>⚠ เจ้าหนี้ใหม่ ยังไม่มีรหัส Express</t>
        </is>
      </c>
    </row>
    <row r="7" ht="15" customHeight="1" s="20">
      <c r="A7" s="28" t="n">
        <v>4</v>
      </c>
      <c r="B7" s="24">
        <f>'1-Input (น้องกรอก)'!A7</f>
        <v/>
      </c>
      <c r="C7" s="25">
        <f>'1-Input (น้องกรอก)'!B7</f>
        <v/>
      </c>
      <c r="D7" s="25">
        <f>'1-Input (น้องกรอก)'!C7</f>
        <v/>
      </c>
      <c r="E7" s="24">
        <f>'1-Input (น้องกรอก)'!D7</f>
        <v/>
      </c>
      <c r="F7" s="27">
        <f>'1-Input (น้องกรอก)'!E7</f>
        <v/>
      </c>
      <c r="G7" s="27">
        <f>'1-Input (น้องกรอก)'!F7</f>
        <v/>
      </c>
      <c r="H7" s="27">
        <f>'1-Input (น้องกรอก)'!G7</f>
        <v/>
      </c>
      <c r="I7" s="29" t="inlineStr">
        <is>
          <t>ไม่พบ</t>
        </is>
      </c>
      <c r="J7" s="29" t="n"/>
      <c r="K7" s="29" t="inlineStr">
        <is>
          <t>ไม่พบ / ไม่จด VAT</t>
        </is>
      </c>
      <c r="L7" s="29" t="n"/>
      <c r="M7" s="30">
        <f>IF(K7="จดทะเบียน",ROUND(F7*0.07,2),0)</f>
        <v/>
      </c>
      <c r="N7" s="30">
        <f>IF(K7&lt;&gt;"จดทะเบียน",0,IF(H7="",M7,H7))</f>
        <v/>
      </c>
      <c r="O7" s="30">
        <f>F7+G7+N7</f>
        <v/>
      </c>
      <c r="P7" s="31" t="inlineStr">
        <is>
          <t>✗ เลขผิดหรือไม่จด VAT - ห้ามใช้เป็นภาษีซื้อ</t>
        </is>
      </c>
    </row>
    <row r="8" ht="15" customHeight="1" s="20">
      <c r="E8" s="32" t="inlineStr">
        <is>
          <t>รวม</t>
        </is>
      </c>
      <c r="F8" s="33">
        <f>SUM(F4:F7)</f>
        <v/>
      </c>
      <c r="G8" s="33">
        <f>SUM(G4:G7)</f>
        <v/>
      </c>
      <c r="H8" s="33">
        <f>SUM(H4:H7)</f>
        <v/>
      </c>
      <c r="M8" s="33">
        <f>SUM(M4:M7)</f>
        <v/>
      </c>
      <c r="N8" s="33">
        <f>SUM(N4:N7)</f>
        <v/>
      </c>
      <c r="O8" s="33">
        <f>SUM(O4:O7)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K1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7" customWidth="1" style="18" min="1" max="1"/>
    <col width="12" customWidth="1" style="18" min="2" max="2"/>
    <col width="30" customWidth="1" style="18" min="3" max="3"/>
    <col width="16" customWidth="1" style="18" min="4" max="4"/>
    <col width="36" customWidth="1" style="18" min="5" max="5"/>
    <col width="18" customWidth="1" style="18" min="6" max="6"/>
    <col width="7" customWidth="1" style="18" min="7" max="7"/>
    <col width="9" customWidth="1" style="18" min="8" max="8"/>
    <col width="18" customWidth="1" style="18" min="9" max="10"/>
    <col width="20" customWidth="1" style="18" min="11" max="11"/>
  </cols>
  <sheetData>
    <row r="1" ht="15" customHeight="1" s="20">
      <c r="A1" s="34" t="inlineStr">
        <is>
          <t>รายงานภาษีซื้อ</t>
        </is>
      </c>
    </row>
    <row r="2" ht="15" customHeight="1" s="20">
      <c r="A2" s="35" t="inlineStr">
        <is>
          <t>เดือนภาษี มกราคม 2569   ชื่อผู้ประกอบการ บริษัท ................ จำกัด   เลขประจำตัวผู้เสียภาษี ................   สำนักงานใหญ่</t>
        </is>
      </c>
    </row>
    <row r="4" ht="31.5" customHeight="1" s="20">
      <c r="A4" s="22" t="inlineStr">
        <is>
          <t>ลำดับ</t>
        </is>
      </c>
      <c r="B4" s="22" t="inlineStr">
        <is>
          <t>วัน/เดือน/ปี</t>
        </is>
      </c>
      <c r="C4" s="22" t="inlineStr">
        <is>
          <t>เลขที่ใบกำกับภาษี</t>
        </is>
      </c>
      <c r="D4" s="22" t="inlineStr">
        <is>
          <t>เลขที่ออกใหม่</t>
        </is>
      </c>
      <c r="E4" s="22" t="inlineStr">
        <is>
          <t>ชื่อผู้ขายสินค้า/ผู้ให้บริการ</t>
        </is>
      </c>
      <c r="F4" s="22" t="inlineStr">
        <is>
          <t>เลขประจำตัวผู้เสียภาษี</t>
        </is>
      </c>
      <c r="G4" s="22" t="inlineStr">
        <is>
          <t>สนญ.</t>
        </is>
      </c>
      <c r="H4" s="22" t="inlineStr">
        <is>
          <t>สาขาที่</t>
        </is>
      </c>
      <c r="I4" s="22" t="inlineStr">
        <is>
          <t>มูลค่าสินค้าหรือบริการ</t>
        </is>
      </c>
      <c r="J4" s="22" t="inlineStr">
        <is>
          <t>จำนวนเงินภาษีมูลค่าเพิ่ม</t>
        </is>
      </c>
      <c r="K4" s="22" t="inlineStr">
        <is>
          <t>หมายเหตุ</t>
        </is>
      </c>
    </row>
    <row r="5" ht="15" customHeight="1" s="20">
      <c r="A5" s="28" t="n">
        <v>1</v>
      </c>
      <c r="B5" s="28">
        <f>'2-ตรวจสอบ (บอทส่งกลับ)'!B4</f>
        <v/>
      </c>
      <c r="C5" s="36">
        <f>'2-ตรวจสอบ (บอทส่งกลับ)'!C4</f>
        <v/>
      </c>
      <c r="D5" s="25" t="n"/>
      <c r="E5" s="36">
        <f>'2-ตรวจสอบ (บอทส่งกลับ)'!I4</f>
        <v/>
      </c>
      <c r="F5" s="28">
        <f>'2-ตรวจสอบ (บอทส่งกลับ)'!D4</f>
        <v/>
      </c>
      <c r="G5" s="28">
        <f>IF('2-ตรวจสอบ (บอทส่งกลับ)'!E4="","X","")</f>
        <v/>
      </c>
      <c r="H5" s="28">
        <f>IF('2-ตรวจสอบ (บอทส่งกลับ)'!E4="","",'2-ตรวจสอบ (บอทส่งกลับ)'!E4)</f>
        <v/>
      </c>
      <c r="I5" s="37">
        <f>'2-ตรวจสอบ (บอทส่งกลับ)'!F4</f>
        <v/>
      </c>
      <c r="J5" s="37">
        <f>'2-ตรวจสอบ (บอทส่งกลับ)'!N4</f>
        <v/>
      </c>
      <c r="K5" s="36" t="n"/>
    </row>
    <row r="6" ht="15" customHeight="1" s="20">
      <c r="A6" s="28" t="n">
        <v>2</v>
      </c>
      <c r="B6" s="28">
        <f>'2-ตรวจสอบ (บอทส่งกลับ)'!B5</f>
        <v/>
      </c>
      <c r="C6" s="36">
        <f>'2-ตรวจสอบ (บอทส่งกลับ)'!C5</f>
        <v/>
      </c>
      <c r="D6" s="25" t="n"/>
      <c r="E6" s="36">
        <f>'2-ตรวจสอบ (บอทส่งกลับ)'!I5</f>
        <v/>
      </c>
      <c r="F6" s="28">
        <f>'2-ตรวจสอบ (บอทส่งกลับ)'!D5</f>
        <v/>
      </c>
      <c r="G6" s="28">
        <f>IF('2-ตรวจสอบ (บอทส่งกลับ)'!E5="","X","")</f>
        <v/>
      </c>
      <c r="H6" s="28">
        <f>IF('2-ตรวจสอบ (บอทส่งกลับ)'!E5="","",'2-ตรวจสอบ (บอทส่งกลับ)'!E5)</f>
        <v/>
      </c>
      <c r="I6" s="37">
        <f>'2-ตรวจสอบ (บอทส่งกลับ)'!F5</f>
        <v/>
      </c>
      <c r="J6" s="37">
        <f>'2-ตรวจสอบ (บอทส่งกลับ)'!N5</f>
        <v/>
      </c>
      <c r="K6" s="36" t="n"/>
    </row>
    <row r="7" ht="15" customHeight="1" s="20">
      <c r="A7" s="28" t="n">
        <v>3</v>
      </c>
      <c r="B7" s="28">
        <f>'2-ตรวจสอบ (บอทส่งกลับ)'!B6</f>
        <v/>
      </c>
      <c r="C7" s="36">
        <f>'2-ตรวจสอบ (บอทส่งกลับ)'!C6</f>
        <v/>
      </c>
      <c r="D7" s="25" t="n"/>
      <c r="E7" s="36">
        <f>'2-ตรวจสอบ (บอทส่งกลับ)'!I6</f>
        <v/>
      </c>
      <c r="F7" s="28">
        <f>'2-ตรวจสอบ (บอทส่งกลับ)'!D6</f>
        <v/>
      </c>
      <c r="G7" s="28">
        <f>IF('2-ตรวจสอบ (บอทส่งกลับ)'!E6="","X","")</f>
        <v/>
      </c>
      <c r="H7" s="28">
        <f>IF('2-ตรวจสอบ (บอทส่งกลับ)'!E6="","",'2-ตรวจสอบ (บอทส่งกลับ)'!E6)</f>
        <v/>
      </c>
      <c r="I7" s="37">
        <f>'2-ตรวจสอบ (บอทส่งกลับ)'!F6</f>
        <v/>
      </c>
      <c r="J7" s="37">
        <f>'2-ตรวจสอบ (บอทส่งกลับ)'!N6</f>
        <v/>
      </c>
      <c r="K7" s="36" t="n"/>
    </row>
    <row r="8" ht="15" customHeight="1" s="20">
      <c r="E8" s="38" t="inlineStr">
        <is>
          <t>รวมทั้งสิ้น</t>
        </is>
      </c>
      <c r="I8" s="33">
        <f>SUM(I5:I7)</f>
        <v/>
      </c>
      <c r="J8" s="33">
        <f>SUM(J5:J7)</f>
        <v/>
      </c>
    </row>
    <row r="10" ht="15" customHeight="1" s="20">
      <c r="A10" s="39" t="inlineStr">
        <is>
          <t>* เลขที่ออกใหม่ (สีเหลือง) เว้นไว้ รอลิงก์กับเลขเอกสารใน Express ภายหลัง   * แถวสถานะ ✗ ในชีต 2 จะไม่ถูกนำมาแสดงในรายงานนี้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2026-09-05T23:02:47Z</dcterms:created>
  <dcterms:modified xsi:type="dcterms:W3CDTF">2026-09-06T01:35:31Z</dcterms:modified>
  <cp:revision>0</cp:revision>
</cp:coreProperties>
</file>